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9345" activeTab="0"/>
  </bookViews>
  <sheets>
    <sheet name="12" sheetId="1" r:id="rId1"/>
  </sheets>
  <definedNames>
    <definedName name="_xlnm.Print_Area" localSheetId="0">'12'!$A$1:$F$79</definedName>
  </definedNames>
  <calcPr fullCalcOnLoad="1"/>
</workbook>
</file>

<file path=xl/sharedStrings.xml><?xml version="1.0" encoding="utf-8"?>
<sst xmlns="http://schemas.openxmlformats.org/spreadsheetml/2006/main" count="226" uniqueCount="155">
  <si>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</si>
  <si>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</si>
  <si>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</si>
  <si>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</si>
  <si>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</si>
  <si>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</si>
  <si>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</si>
  <si>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</si>
  <si>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</si>
  <si>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</si>
  <si>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</si>
  <si>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</si>
  <si>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</si>
  <si>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</si>
  <si>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</si>
  <si>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</si>
  <si>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</si>
  <si>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</si>
  <si>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</si>
  <si>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</si>
  <si>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</si>
  <si>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</si>
  <si>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</si>
  <si>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</si>
  <si>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</si>
  <si>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</si>
  <si>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</si>
  <si>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</si>
  <si>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</si>
  <si>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</si>
  <si>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</si>
  <si>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</si>
  <si>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</si>
  <si>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</si>
  <si>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</si>
  <si>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</si>
  <si>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</si>
  <si>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600</t>
  </si>
  <si>
    <t>60014</t>
  </si>
  <si>
    <t>010</t>
  </si>
  <si>
    <t>630</t>
  </si>
  <si>
    <t>63003</t>
  </si>
  <si>
    <t>92113</t>
  </si>
  <si>
    <t xml:space="preserve">Dotacje celowe dla powiatu na opłacenie kosztów pobytu uczestników z terenu Powiatu Wołomińskiego w Warsztatach Terapii Zajęciowej </t>
  </si>
  <si>
    <t>01009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</si>
  <si>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</si>
  <si>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</si>
  <si>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</si>
  <si>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</si>
  <si>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Ośrodek Rehabilitacyjno-Edukacyjno-Wychowawczy  w Wołominie</t>
  </si>
  <si>
    <t>80102</t>
  </si>
  <si>
    <t>Katolickie LO im. Bł. B. Markiewicza w Markach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</si>
  <si>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</si>
  <si>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</si>
  <si>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</si>
  <si>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</si>
  <si>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</si>
  <si>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</si>
  <si>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</si>
  <si>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</si>
  <si>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</si>
  <si>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</si>
  <si>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</si>
  <si>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</si>
  <si>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</si>
  <si>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</si>
  <si>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</si>
  <si>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92120</t>
  </si>
  <si>
    <t>Dotacja na wykonanie prac remontowych i konserwatorskich obiektów zabytkowych</t>
  </si>
  <si>
    <t>Wspieranie akcji promujących zdrowie - programy polityki prozdrowotnej</t>
  </si>
  <si>
    <t>755</t>
  </si>
  <si>
    <t>75095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</si>
  <si>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</si>
  <si>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</si>
  <si>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</si>
  <si>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Dotacje celowe przekazane dla powiatu na zadania bieżące realizowane na podstawie porozumień (umów) między jst - transport zbiorowy w zakresie przejazdu liniami kolejowymi</t>
  </si>
  <si>
    <t>Niepubliczna Szkoła Policealna dla Dorosłych w Zielonce</t>
  </si>
  <si>
    <t>Niepubliczna Poradnia Psychologiczno-Pedagogiczna Zielona Poradnia w  Ząbkach</t>
  </si>
  <si>
    <t>Niepubliczna Poradnia Psychologiczno-Pedagogiczna Mały Świat w Ząbkach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</si>
  <si>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</si>
  <si>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</si>
  <si>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I Liceum Ogólnokształcące PUL w Wołominie</t>
  </si>
  <si>
    <t>LO dla Dorosłych EKSPERTUS w Ząbkach</t>
  </si>
  <si>
    <t>Dotacje udzielane w 2019 r. z budżetu podmiotom należącym i nie należącym do sektora finansów publicznych</t>
  </si>
  <si>
    <t>Uchwała RPW Nr VI-134/2015                            z dnia 22 października  2015 r.</t>
  </si>
  <si>
    <t>Niepubliczna Szkoła Podstawowa ASQ</t>
  </si>
  <si>
    <t>Niepubliczna Szkoła Policealna dla dorosłych w Zielonce Technik Bezpieczeństwa i higieny pracy</t>
  </si>
  <si>
    <t>Policealna Szkoła Centrum Nauki i Biznesu ŻAK</t>
  </si>
  <si>
    <t>Policealna Szkoła Centrum Nauki i Biznesu ŻAK (technik BHP, technik administracji)</t>
  </si>
  <si>
    <t>Szkoła Policealna dla Dorosłych w Poświętnem (technik BHP, technik adminitracji)</t>
  </si>
  <si>
    <t>Publiczna  Poradnia Psychologiczno-Pedagogiczna Zielona Poradnia w Ząbkach</t>
  </si>
  <si>
    <t>Ustawa   z dnia 15 kwietnia 2011 r.                       o działalności leczniczej</t>
  </si>
  <si>
    <t>855</t>
  </si>
  <si>
    <t>85508</t>
  </si>
  <si>
    <t>85510</t>
  </si>
  <si>
    <t>Ustawa z 5 czerwca 1998 r.                             o samorządzie powiatowym</t>
  </si>
  <si>
    <t>Ustawa z dnia 7 września 1991 r.                      o systemie oświaty</t>
  </si>
  <si>
    <t>Ustawa z dnia 15 kwietnia 2011 r.                       o działalności leczniczej</t>
  </si>
  <si>
    <t>Ustawa z dnia 25 października 1991 r.            o organizowaniu  i prowadzeniu działalności kulturalnej</t>
  </si>
  <si>
    <t>Ustawa   z dnia 27czerwca 1997 r.                    o bibliotekach</t>
  </si>
  <si>
    <t>Ustawa z dnia 18 lipca 2001 r.                     Prawo wodne - Uchwała Nr XX-215/2012             RPW z dnia 30.08.2012 r.</t>
  </si>
  <si>
    <t>Ustawa z dnia 5 .08.2015 r.                                o nieodpłatnej pomocy prawnej</t>
  </si>
  <si>
    <t>Ustawa z dnia 20 kwietnia 2004 r.                      o rehabiltacji społecznej i zawodowej</t>
  </si>
  <si>
    <t>Ustawa 23.07.2003 r. o ochronie zabytków i opiece nad zabytkami uchwała RPW nr XXVII-201/09                        z dnia 29.01.2009 r.</t>
  </si>
  <si>
    <t>Ustawa z dnia 7 września 1991 r.                       o systemie oświaty</t>
  </si>
  <si>
    <t>Ustawa z dnia 7 września 1991 r.                        o systemie oświaty</t>
  </si>
  <si>
    <t>Ustawa z dnia 7 września 1991 r.                           o systemie oświaty</t>
  </si>
  <si>
    <t>Ustawa z dnia 7 września 1991 r.                     o systemie oświaty</t>
  </si>
  <si>
    <t>Ustawa z dnia 7 września 1991 r.                    o systemie oświaty</t>
  </si>
  <si>
    <t>Ustawa z dnia 7 września 1991 r.                 o systemie oświaty</t>
  </si>
  <si>
    <t>Ustawa z dnia 7 września 1991 r.                   o systemie oświaty</t>
  </si>
  <si>
    <t>Ustawa z dnia 7 września 1991 r.                  o systemie oświaty</t>
  </si>
  <si>
    <t>Ustawa z dnia 7 września 1991 r.                o systemie oświaty</t>
  </si>
  <si>
    <t>Niepubliczna Szkoła Policealna dla Dorosłych w Wołominie</t>
  </si>
  <si>
    <t>Niepubliczne LO dla Dorosłych w Poświętnem</t>
  </si>
  <si>
    <t>Dotacja celowa dla gmin powierzenie zadania publicznego zarządzania drogami powiatowymi w zakresie utrzymania zieleni przydrożnej i chodników</t>
  </si>
  <si>
    <t>Dotacja dla jednostek samorządu terytorialnego na opłacenie kursów zawodowych uczniów szkół powiatowych</t>
  </si>
  <si>
    <t>Dotacja celowa dla jednostek samorządu terytorialnego na świadczenia dla dzieci z terenu powiatu umieszczone w rodzinach zastępczych</t>
  </si>
  <si>
    <t>Dotacja celowa dla jednostek samorządu terytorialnego na świadczenia dla dzieci z terenu powiatu umieszczone w domach dziecka</t>
  </si>
  <si>
    <t>Ustawa z dnia 9 czerwca 2011 r. o wspieraniu rodziny i systemie pieczy zastępczej</t>
  </si>
  <si>
    <t xml:space="preserve">Dotacja podmiotowa dla Powiatowego Centrum Dziedzictwa i Twórczości                 ul. Orwida 20 Wołomin </t>
  </si>
  <si>
    <t xml:space="preserve">851 </t>
  </si>
  <si>
    <t xml:space="preserve">Dotacja dla Szpitala Matki Bożej Niesutającej Pomocy w Wołominie na budowę nowych obiektów </t>
  </si>
  <si>
    <t>Dotacja celowa dla Gminy Marki na realziację zadania pn.: "Rozbudowa drogi powiatowej ul. Kościuszki i Sosnowej w Markach"</t>
  </si>
  <si>
    <t>Uchwała RPW Nr LII-587/2018                            z dnia 30 sierpnia 2018 r.</t>
  </si>
  <si>
    <t>710</t>
  </si>
  <si>
    <t>71095</t>
  </si>
  <si>
    <t>Dotacja celowa dla Województwa Mazowieckiego na zadanie pn.: "Regionalne partnerstwo samorządów Mazowsza dla aktywizacji społeczeństwa informacyjnego w zakresie e-administracji i geo-informacji (ASI)"</t>
  </si>
  <si>
    <t>Uchwała RPW Nr XLVI-522/2018                    z dnia 22 marca 2018 r.</t>
  </si>
  <si>
    <t>Dotacja na konserwację melioracji szczegółowych dla spółek wodnych utworzonych w powiecie</t>
  </si>
  <si>
    <t xml:space="preserve">Zadania w zakresie upowszechniania turystyki </t>
  </si>
  <si>
    <t>Zadania i działalność na rzecz organizacji pozrządowych</t>
  </si>
  <si>
    <t>Dotacja dla organizacji pozarządowych  na realizację  nieodpłatnej pomocy prawnej i nieodpłatnego poradnictwa</t>
  </si>
  <si>
    <t>Pozostała działalność - wspieranie działań wolontariatu</t>
  </si>
  <si>
    <t>80111</t>
  </si>
  <si>
    <t>Gimnazjum Specjalne przy MOS w Zielonce</t>
  </si>
  <si>
    <t>Niepubliczna Szkoła Podstawowa Specjalna w Zielonce</t>
  </si>
  <si>
    <t>Niepubliczna Zasadnicza Szkoła Zawodowa Specjalna w Zielonce</t>
  </si>
  <si>
    <t>Młodzieżowy Ośrodek Socjoterapii PAC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</si>
  <si>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</si>
  <si>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</si>
  <si>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</si>
  <si>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</si>
  <si>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</si>
  <si>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</si>
  <si>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</si>
  <si>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</si>
  <si>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 xml:space="preserve">Uchwała RPW Nr IV-30/2019                   z dnia 28 lutego 2019 r. </t>
  </si>
  <si>
    <t xml:space="preserve">Uchwała RPW Nr IV-34/2019                    z dnia 28 lutego 2019 r. </t>
  </si>
  <si>
    <t xml:space="preserve">Uchwała RPW Nr IV-32/2019                     z dnia 28 lutego 2019 r. </t>
  </si>
  <si>
    <t xml:space="preserve">Uchwała RPW Nr IV-28/2019                  z dnia 28 lutego 2019 r. </t>
  </si>
  <si>
    <t xml:space="preserve">Uchwała RPW Nr IV-33/2019                  z dnia 28 lutego 2019 r. </t>
  </si>
  <si>
    <t xml:space="preserve">Uchwała RPW Nr IV-29/2019                    z dnia 28 lutego 2019 r. </t>
  </si>
  <si>
    <t xml:space="preserve">Uchwała RPW Nr IV-31/2019                     z dnia 28 lutego 2019 r. </t>
  </si>
  <si>
    <t xml:space="preserve">Uchwała RPW Nr IV-35/2019                    z dnia 28 lutego 2019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</si>
</sst>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b/>
      <i/>
      <sz val="28"/>
      <name val="Arial CE"/>
      <family val="2"/>
    </font>
    <font>
      <sz val="28"/>
      <name val="Arial CE"/>
      <family val="2"/>
    </font>
    <font>
      <b/>
      <sz val="24"/>
      <name val="Arial CE"/>
      <family val="2"/>
    </font>
    <font>
      <b/>
      <sz val="26"/>
      <color indexed="8"/>
      <name val="Arial"/>
      <family val="2"/>
    </font>
    <font>
      <sz val="26"/>
      <color theme="1"/>
      <name val="Arial CE"/>
      <family val="0"/>
    </font>
    <font>
      <b/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1" fontId="27" fillId="24" borderId="10" xfId="0" applyNumberFormat="1" applyFont="1" applyFill="1" applyBorder="1" applyAlignment="1">
      <alignment horizontal="center" vertical="center"/>
    </xf>
    <xf numFmtId="169" fontId="27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49" fontId="38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6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9" fontId="38" fillId="25" borderId="0" xfId="0" applyNumberFormat="1" applyFont="1" applyFill="1" applyAlignment="1" applyProtection="1">
      <alignment horizontal="left" vertical="center" wrapText="1"/>
      <protection locked="0"/>
    </xf>
    <xf numFmtId="0" fontId="44" fillId="24" borderId="10" xfId="0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24" borderId="10" xfId="0" applyNumberFormat="1" applyFont="1" applyFill="1" applyBorder="1" applyAlignment="1">
      <alignment horizontal="center" vertical="center"/>
    </xf>
    <xf numFmtId="49" fontId="45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37" fillId="24" borderId="10" xfId="0" applyFont="1" applyFill="1" applyBorder="1" applyAlignment="1">
      <alignment horizontal="left" vertical="center" wrapText="1"/>
    </xf>
    <xf numFmtId="49" fontId="45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7" fillId="24" borderId="10" xfId="0" applyNumberFormat="1" applyFont="1" applyFill="1" applyBorder="1" applyAlignment="1">
      <alignment horizontal="center" vertical="center"/>
    </xf>
    <xf numFmtId="49" fontId="45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/>
    </xf>
    <xf numFmtId="0" fontId="44" fillId="24" borderId="16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9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49" fontId="33" fillId="24" borderId="18" xfId="0" applyNumberFormat="1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35" zoomScaleNormal="42" zoomScaleSheetLayoutView="35" zoomScalePageLayoutView="60" workbookViewId="0" topLeftCell="A16">
      <selection activeCell="D25" sqref="D25"/>
    </sheetView>
  </sheetViews>
  <sheetFormatPr defaultColWidth="9.00390625" defaultRowHeight="12.75"/>
  <cols>
    <col min="1" max="1" width="16.375" style="0" customWidth="1"/>
    <col min="2" max="2" width="25.25390625" style="0" customWidth="1"/>
    <col min="3" max="3" width="176.375" style="0" customWidth="1"/>
    <col min="4" max="4" width="87.00390625" style="0" customWidth="1"/>
    <col min="5" max="5" width="41.625" style="0" customWidth="1"/>
    <col min="6" max="6" width="40.875" style="0" customWidth="1"/>
    <col min="7" max="7" width="35.75390625" style="0" customWidth="1"/>
  </cols>
  <sheetData>
    <row r="1" spans="1:6" ht="52.5" customHeight="1">
      <c r="A1" s="36" t="s">
        <v>83</v>
      </c>
      <c r="B1" s="36"/>
      <c r="C1" s="36"/>
      <c r="D1" s="36"/>
      <c r="E1" s="36"/>
      <c r="F1" s="37"/>
    </row>
    <row r="2" spans="1:6" ht="80.25" customHeight="1">
      <c r="A2" s="38" t="s">
        <v>0</v>
      </c>
      <c r="B2" s="38" t="s">
        <v>1</v>
      </c>
      <c r="C2" s="38" t="s">
        <v>15</v>
      </c>
      <c r="D2" s="38" t="s">
        <v>28</v>
      </c>
      <c r="E2" s="43" t="s">
        <v>6</v>
      </c>
      <c r="F2" s="44"/>
    </row>
    <row r="3" spans="1:6" ht="80.25" customHeight="1">
      <c r="A3" s="39"/>
      <c r="B3" s="39"/>
      <c r="C3" s="39"/>
      <c r="D3" s="48"/>
      <c r="E3" s="28" t="s">
        <v>14</v>
      </c>
      <c r="F3" s="28" t="s">
        <v>7</v>
      </c>
    </row>
    <row r="4" spans="1:6" s="1" customFormat="1" ht="66.75" customHeight="1">
      <c r="A4" s="5" t="s">
        <v>2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s="1" customFormat="1" ht="69.75" customHeight="1">
      <c r="A5" s="45" t="s">
        <v>8</v>
      </c>
      <c r="B5" s="46"/>
      <c r="C5" s="47"/>
      <c r="D5" s="7"/>
      <c r="E5" s="8"/>
      <c r="F5" s="9"/>
    </row>
    <row r="6" spans="1:6" s="1" customFormat="1" ht="112.5" customHeight="1">
      <c r="A6" s="16" t="s">
        <v>37</v>
      </c>
      <c r="B6" s="16" t="s">
        <v>63</v>
      </c>
      <c r="C6" s="21" t="s">
        <v>75</v>
      </c>
      <c r="D6" s="17" t="s">
        <v>84</v>
      </c>
      <c r="E6" s="24"/>
      <c r="F6" s="24">
        <v>8760946</v>
      </c>
    </row>
    <row r="7" spans="1:6" s="1" customFormat="1" ht="112.5" customHeight="1">
      <c r="A7" s="16" t="s">
        <v>37</v>
      </c>
      <c r="B7" s="16" t="s">
        <v>38</v>
      </c>
      <c r="C7" s="27" t="s">
        <v>115</v>
      </c>
      <c r="D7" s="17" t="s">
        <v>95</v>
      </c>
      <c r="E7" s="24"/>
      <c r="F7" s="24">
        <v>500000</v>
      </c>
    </row>
    <row r="8" spans="1:6" s="1" customFormat="1" ht="112.5" customHeight="1">
      <c r="A8" s="30" t="s">
        <v>37</v>
      </c>
      <c r="B8" s="30" t="s">
        <v>38</v>
      </c>
      <c r="C8" s="31" t="s">
        <v>123</v>
      </c>
      <c r="D8" s="32" t="s">
        <v>124</v>
      </c>
      <c r="E8" s="25"/>
      <c r="F8" s="25">
        <v>6535702</v>
      </c>
    </row>
    <row r="9" spans="1:6" s="1" customFormat="1" ht="112.5" customHeight="1">
      <c r="A9" s="16" t="s">
        <v>125</v>
      </c>
      <c r="B9" s="16" t="s">
        <v>126</v>
      </c>
      <c r="C9" s="29" t="s">
        <v>127</v>
      </c>
      <c r="D9" s="17" t="s">
        <v>128</v>
      </c>
      <c r="E9" s="24"/>
      <c r="F9" s="24">
        <v>222993</v>
      </c>
    </row>
    <row r="10" spans="1:6" s="1" customFormat="1" ht="99.75" customHeight="1">
      <c r="A10" s="16" t="s">
        <v>30</v>
      </c>
      <c r="B10" s="16" t="s">
        <v>31</v>
      </c>
      <c r="C10" s="17" t="s">
        <v>116</v>
      </c>
      <c r="D10" s="17" t="s">
        <v>96</v>
      </c>
      <c r="E10" s="24"/>
      <c r="F10" s="24">
        <v>120000</v>
      </c>
    </row>
    <row r="11" spans="1:6" s="1" customFormat="1" ht="112.5" customHeight="1">
      <c r="A11" s="16" t="s">
        <v>3</v>
      </c>
      <c r="B11" s="16" t="s">
        <v>32</v>
      </c>
      <c r="C11" s="17" t="s">
        <v>80</v>
      </c>
      <c r="D11" s="17" t="s">
        <v>91</v>
      </c>
      <c r="E11" s="24">
        <v>50000</v>
      </c>
      <c r="F11" s="24"/>
    </row>
    <row r="12" spans="1:6" s="1" customFormat="1" ht="112.5" customHeight="1">
      <c r="A12" s="16" t="s">
        <v>121</v>
      </c>
      <c r="B12" s="16" t="s">
        <v>32</v>
      </c>
      <c r="C12" s="17" t="s">
        <v>122</v>
      </c>
      <c r="D12" s="17" t="s">
        <v>97</v>
      </c>
      <c r="E12" s="24"/>
      <c r="F12" s="24">
        <v>8000000</v>
      </c>
    </row>
    <row r="13" spans="1:6" s="1" customFormat="1" ht="112.5" customHeight="1">
      <c r="A13" s="16" t="s">
        <v>3</v>
      </c>
      <c r="B13" s="16" t="s">
        <v>35</v>
      </c>
      <c r="C13" s="17" t="s">
        <v>79</v>
      </c>
      <c r="D13" s="17" t="s">
        <v>97</v>
      </c>
      <c r="E13" s="24">
        <v>170000</v>
      </c>
      <c r="F13" s="24"/>
    </row>
    <row r="14" spans="1:6" s="1" customFormat="1" ht="97.5" customHeight="1">
      <c r="A14" s="22" t="s">
        <v>4</v>
      </c>
      <c r="B14" s="22" t="s">
        <v>36</v>
      </c>
      <c r="C14" s="23" t="s">
        <v>45</v>
      </c>
      <c r="D14" s="17" t="s">
        <v>46</v>
      </c>
      <c r="E14" s="24"/>
      <c r="F14" s="24">
        <v>40000</v>
      </c>
    </row>
    <row r="15" spans="1:6" s="1" customFormat="1" ht="125.25" customHeight="1">
      <c r="A15" s="34" t="s">
        <v>4</v>
      </c>
      <c r="B15" s="34" t="s">
        <v>36</v>
      </c>
      <c r="C15" s="33" t="s">
        <v>139</v>
      </c>
      <c r="D15" s="32" t="s">
        <v>147</v>
      </c>
      <c r="E15" s="25"/>
      <c r="F15" s="25">
        <v>90000</v>
      </c>
    </row>
    <row r="16" spans="1:6" s="1" customFormat="1" ht="119.25" customHeight="1">
      <c r="A16" s="34" t="s">
        <v>4</v>
      </c>
      <c r="B16" s="34" t="s">
        <v>36</v>
      </c>
      <c r="C16" s="33" t="s">
        <v>140</v>
      </c>
      <c r="D16" s="32" t="s">
        <v>148</v>
      </c>
      <c r="E16" s="25"/>
      <c r="F16" s="25">
        <v>68000</v>
      </c>
    </row>
    <row r="17" spans="1:6" s="1" customFormat="1" ht="120.75" customHeight="1">
      <c r="A17" s="34" t="s">
        <v>4</v>
      </c>
      <c r="B17" s="34" t="s">
        <v>36</v>
      </c>
      <c r="C17" s="33" t="s">
        <v>141</v>
      </c>
      <c r="D17" s="32" t="s">
        <v>149</v>
      </c>
      <c r="E17" s="25"/>
      <c r="F17" s="25">
        <v>42000</v>
      </c>
    </row>
    <row r="18" spans="1:6" s="1" customFormat="1" ht="123" customHeight="1">
      <c r="A18" s="34" t="s">
        <v>4</v>
      </c>
      <c r="B18" s="34" t="s">
        <v>36</v>
      </c>
      <c r="C18" s="35" t="s">
        <v>142</v>
      </c>
      <c r="D18" s="32" t="s">
        <v>150</v>
      </c>
      <c r="E18" s="25"/>
      <c r="F18" s="25">
        <v>25000</v>
      </c>
    </row>
    <row r="19" spans="1:6" s="1" customFormat="1" ht="123.75" customHeight="1">
      <c r="A19" s="34" t="s">
        <v>4</v>
      </c>
      <c r="B19" s="34" t="s">
        <v>36</v>
      </c>
      <c r="C19" s="33" t="s">
        <v>143</v>
      </c>
      <c r="D19" s="32" t="s">
        <v>151</v>
      </c>
      <c r="E19" s="25"/>
      <c r="F19" s="25">
        <v>3500</v>
      </c>
    </row>
    <row r="20" spans="1:6" s="1" customFormat="1" ht="138" customHeight="1">
      <c r="A20" s="34" t="s">
        <v>4</v>
      </c>
      <c r="B20" s="34" t="s">
        <v>36</v>
      </c>
      <c r="C20" s="33" t="s">
        <v>144</v>
      </c>
      <c r="D20" s="32" t="s">
        <v>152</v>
      </c>
      <c r="E20" s="25"/>
      <c r="F20" s="25">
        <v>28000</v>
      </c>
    </row>
    <row r="21" spans="1:6" s="1" customFormat="1" ht="140.25" customHeight="1">
      <c r="A21" s="34" t="s">
        <v>4</v>
      </c>
      <c r="B21" s="34" t="s">
        <v>36</v>
      </c>
      <c r="C21" s="33" t="s">
        <v>145</v>
      </c>
      <c r="D21" s="32" t="s">
        <v>153</v>
      </c>
      <c r="E21" s="25"/>
      <c r="F21" s="25">
        <v>3500</v>
      </c>
    </row>
    <row r="22" spans="1:6" s="1" customFormat="1" ht="135.75" customHeight="1">
      <c r="A22" s="34" t="s">
        <v>4</v>
      </c>
      <c r="B22" s="34" t="s">
        <v>36</v>
      </c>
      <c r="C22" s="33" t="s">
        <v>146</v>
      </c>
      <c r="D22" s="32" t="s">
        <v>154</v>
      </c>
      <c r="E22" s="25"/>
      <c r="F22" s="25">
        <v>40000</v>
      </c>
    </row>
    <row r="23" spans="1:6" s="1" customFormat="1" ht="112.5" customHeight="1">
      <c r="A23" s="22" t="s">
        <v>18</v>
      </c>
      <c r="B23" s="22" t="s">
        <v>19</v>
      </c>
      <c r="C23" s="17" t="s">
        <v>43</v>
      </c>
      <c r="D23" s="17" t="s">
        <v>34</v>
      </c>
      <c r="E23" s="24"/>
      <c r="F23" s="24">
        <v>10000</v>
      </c>
    </row>
    <row r="24" spans="1:6" s="1" customFormat="1" ht="112.5" customHeight="1">
      <c r="A24" s="22" t="s">
        <v>92</v>
      </c>
      <c r="B24" s="22" t="s">
        <v>93</v>
      </c>
      <c r="C24" s="17" t="s">
        <v>117</v>
      </c>
      <c r="D24" s="17" t="s">
        <v>119</v>
      </c>
      <c r="E24" s="24"/>
      <c r="F24" s="24">
        <v>347287</v>
      </c>
    </row>
    <row r="25" spans="1:6" s="1" customFormat="1" ht="112.5" customHeight="1">
      <c r="A25" s="22" t="s">
        <v>92</v>
      </c>
      <c r="B25" s="22" t="s">
        <v>94</v>
      </c>
      <c r="C25" s="17" t="s">
        <v>118</v>
      </c>
      <c r="D25" s="17" t="s">
        <v>119</v>
      </c>
      <c r="E25" s="24"/>
      <c r="F25" s="24">
        <v>485019</v>
      </c>
    </row>
    <row r="26" spans="1:6" s="1" customFormat="1" ht="112.5" customHeight="1">
      <c r="A26" s="16" t="s">
        <v>5</v>
      </c>
      <c r="B26" s="16" t="s">
        <v>42</v>
      </c>
      <c r="C26" s="17" t="s">
        <v>120</v>
      </c>
      <c r="D26" s="17" t="s">
        <v>98</v>
      </c>
      <c r="E26" s="24">
        <v>719900</v>
      </c>
      <c r="F26" s="24"/>
    </row>
    <row r="27" spans="1:6" s="1" customFormat="1" ht="95.25" customHeight="1">
      <c r="A27" s="16" t="s">
        <v>5</v>
      </c>
      <c r="B27" s="16" t="s">
        <v>9</v>
      </c>
      <c r="C27" s="17" t="s">
        <v>47</v>
      </c>
      <c r="D27" s="17" t="s">
        <v>99</v>
      </c>
      <c r="E27" s="24">
        <v>817160</v>
      </c>
      <c r="F27" s="25"/>
    </row>
    <row r="28" spans="1:6" ht="74.25" customHeight="1">
      <c r="A28" s="40" t="s">
        <v>13</v>
      </c>
      <c r="B28" s="41"/>
      <c r="C28" s="42"/>
      <c r="D28" s="11"/>
      <c r="E28" s="25">
        <f>SUM(E6:E27)</f>
        <v>1757060</v>
      </c>
      <c r="F28" s="25">
        <f>SUM(F6:F27)</f>
        <v>25321947</v>
      </c>
    </row>
    <row r="29" spans="1:6" ht="80.25" customHeight="1">
      <c r="A29" s="49" t="s">
        <v>10</v>
      </c>
      <c r="B29" s="50"/>
      <c r="C29" s="51"/>
      <c r="D29" s="10"/>
      <c r="E29" s="12"/>
      <c r="F29" s="13"/>
    </row>
    <row r="30" spans="1:6" ht="142.5" customHeight="1">
      <c r="A30" s="16" t="s">
        <v>39</v>
      </c>
      <c r="B30" s="16" t="s">
        <v>44</v>
      </c>
      <c r="C30" s="17" t="s">
        <v>129</v>
      </c>
      <c r="D30" s="17" t="s">
        <v>100</v>
      </c>
      <c r="E30" s="24"/>
      <c r="F30" s="24">
        <v>220000</v>
      </c>
    </row>
    <row r="31" spans="1:6" ht="117" customHeight="1">
      <c r="A31" s="16" t="s">
        <v>40</v>
      </c>
      <c r="B31" s="16" t="s">
        <v>41</v>
      </c>
      <c r="C31" s="17" t="s">
        <v>130</v>
      </c>
      <c r="D31" s="17" t="s">
        <v>61</v>
      </c>
      <c r="E31" s="24"/>
      <c r="F31" s="24">
        <v>47000</v>
      </c>
    </row>
    <row r="32" spans="1:6" ht="117" customHeight="1">
      <c r="A32" s="16" t="s">
        <v>29</v>
      </c>
      <c r="B32" s="16" t="s">
        <v>71</v>
      </c>
      <c r="C32" s="17" t="s">
        <v>131</v>
      </c>
      <c r="D32" s="17" t="s">
        <v>61</v>
      </c>
      <c r="E32" s="24"/>
      <c r="F32" s="24">
        <v>30000</v>
      </c>
    </row>
    <row r="33" spans="1:6" ht="93.75" customHeight="1">
      <c r="A33" s="16" t="s">
        <v>70</v>
      </c>
      <c r="B33" s="18">
        <v>75515</v>
      </c>
      <c r="C33" s="17" t="s">
        <v>132</v>
      </c>
      <c r="D33" s="17" t="s">
        <v>101</v>
      </c>
      <c r="E33" s="24"/>
      <c r="F33" s="24">
        <v>320100</v>
      </c>
    </row>
    <row r="34" spans="1:6" ht="117" customHeight="1">
      <c r="A34" s="16" t="s">
        <v>30</v>
      </c>
      <c r="B34" s="18">
        <v>80195</v>
      </c>
      <c r="C34" s="17" t="s">
        <v>133</v>
      </c>
      <c r="D34" s="17" t="s">
        <v>61</v>
      </c>
      <c r="E34" s="24"/>
      <c r="F34" s="24">
        <v>10000</v>
      </c>
    </row>
    <row r="35" spans="1:6" ht="117" customHeight="1">
      <c r="A35" s="16" t="s">
        <v>3</v>
      </c>
      <c r="B35" s="16" t="s">
        <v>35</v>
      </c>
      <c r="C35" s="17" t="s">
        <v>69</v>
      </c>
      <c r="D35" s="17" t="s">
        <v>61</v>
      </c>
      <c r="E35" s="24"/>
      <c r="F35" s="24">
        <v>125000</v>
      </c>
    </row>
    <row r="36" spans="1:6" ht="120.75" customHeight="1">
      <c r="A36" s="16" t="s">
        <v>4</v>
      </c>
      <c r="B36" s="16" t="s">
        <v>16</v>
      </c>
      <c r="C36" s="17" t="s">
        <v>65</v>
      </c>
      <c r="D36" s="17" t="s">
        <v>56</v>
      </c>
      <c r="E36" s="24"/>
      <c r="F36" s="24">
        <v>546900</v>
      </c>
    </row>
    <row r="37" spans="1:6" ht="120.75" customHeight="1">
      <c r="A37" s="16" t="s">
        <v>4</v>
      </c>
      <c r="B37" s="16" t="s">
        <v>16</v>
      </c>
      <c r="C37" s="17" t="s">
        <v>66</v>
      </c>
      <c r="D37" s="17" t="s">
        <v>52</v>
      </c>
      <c r="E37" s="24"/>
      <c r="F37" s="24">
        <v>567900</v>
      </c>
    </row>
    <row r="38" spans="1:6" ht="120.75" customHeight="1">
      <c r="A38" s="16" t="s">
        <v>4</v>
      </c>
      <c r="B38" s="16" t="s">
        <v>17</v>
      </c>
      <c r="C38" s="17" t="s">
        <v>59</v>
      </c>
      <c r="D38" s="17" t="s">
        <v>60</v>
      </c>
      <c r="E38" s="24"/>
      <c r="F38" s="24">
        <v>470000</v>
      </c>
    </row>
    <row r="39" spans="1:6" ht="120.75" customHeight="1">
      <c r="A39" s="16" t="s">
        <v>18</v>
      </c>
      <c r="B39" s="16" t="s">
        <v>19</v>
      </c>
      <c r="C39" s="17" t="s">
        <v>20</v>
      </c>
      <c r="D39" s="17" t="s">
        <v>61</v>
      </c>
      <c r="E39" s="24"/>
      <c r="F39" s="24">
        <v>235000</v>
      </c>
    </row>
    <row r="40" spans="1:6" ht="120.75" customHeight="1">
      <c r="A40" s="16" t="s">
        <v>18</v>
      </c>
      <c r="B40" s="16" t="s">
        <v>19</v>
      </c>
      <c r="C40" s="17" t="s">
        <v>33</v>
      </c>
      <c r="D40" s="17" t="s">
        <v>102</v>
      </c>
      <c r="E40" s="24"/>
      <c r="F40" s="24">
        <v>50000</v>
      </c>
    </row>
    <row r="41" spans="1:6" ht="119.25" customHeight="1">
      <c r="A41" s="16" t="s">
        <v>21</v>
      </c>
      <c r="B41" s="16" t="s">
        <v>22</v>
      </c>
      <c r="C41" s="17" t="s">
        <v>23</v>
      </c>
      <c r="D41" s="17" t="s">
        <v>52</v>
      </c>
      <c r="E41" s="24"/>
      <c r="F41" s="24">
        <v>40000</v>
      </c>
    </row>
    <row r="42" spans="1:6" ht="119.25" customHeight="1">
      <c r="A42" s="16" t="s">
        <v>5</v>
      </c>
      <c r="B42" s="16" t="s">
        <v>24</v>
      </c>
      <c r="C42" s="17" t="s">
        <v>58</v>
      </c>
      <c r="D42" s="17" t="s">
        <v>52</v>
      </c>
      <c r="E42" s="24"/>
      <c r="F42" s="24">
        <v>200000</v>
      </c>
    </row>
    <row r="43" spans="1:6" ht="142.5" customHeight="1">
      <c r="A43" s="16" t="s">
        <v>5</v>
      </c>
      <c r="B43" s="16" t="s">
        <v>67</v>
      </c>
      <c r="C43" s="17" t="s">
        <v>68</v>
      </c>
      <c r="D43" s="17" t="s">
        <v>103</v>
      </c>
      <c r="E43" s="24"/>
      <c r="F43" s="24">
        <v>30000</v>
      </c>
    </row>
    <row r="44" spans="1:6" ht="125.25" customHeight="1">
      <c r="A44" s="16" t="s">
        <v>25</v>
      </c>
      <c r="B44" s="16" t="s">
        <v>26</v>
      </c>
      <c r="C44" s="17" t="s">
        <v>55</v>
      </c>
      <c r="D44" s="17" t="s">
        <v>52</v>
      </c>
      <c r="E44" s="24"/>
      <c r="F44" s="24">
        <v>150000</v>
      </c>
    </row>
    <row r="45" spans="1:6" ht="93" customHeight="1">
      <c r="A45" s="16" t="s">
        <v>30</v>
      </c>
      <c r="B45" s="16" t="s">
        <v>50</v>
      </c>
      <c r="C45" s="17" t="s">
        <v>85</v>
      </c>
      <c r="D45" s="17" t="s">
        <v>104</v>
      </c>
      <c r="E45" s="24">
        <v>526786</v>
      </c>
      <c r="F45" s="24"/>
    </row>
    <row r="46" spans="1:6" ht="90.75" customHeight="1">
      <c r="A46" s="16" t="s">
        <v>30</v>
      </c>
      <c r="B46" s="16" t="s">
        <v>50</v>
      </c>
      <c r="C46" s="17" t="s">
        <v>136</v>
      </c>
      <c r="D46" s="17" t="s">
        <v>104</v>
      </c>
      <c r="E46" s="24">
        <v>1506372</v>
      </c>
      <c r="F46" s="24"/>
    </row>
    <row r="47" spans="1:6" ht="84.75" customHeight="1">
      <c r="A47" s="16" t="s">
        <v>30</v>
      </c>
      <c r="B47" s="16" t="s">
        <v>134</v>
      </c>
      <c r="C47" s="17" t="s">
        <v>135</v>
      </c>
      <c r="D47" s="17" t="s">
        <v>104</v>
      </c>
      <c r="E47" s="24">
        <v>359930</v>
      </c>
      <c r="F47" s="24"/>
    </row>
    <row r="48" spans="1:6" ht="93" customHeight="1">
      <c r="A48" s="19">
        <v>801</v>
      </c>
      <c r="B48" s="19">
        <v>80116</v>
      </c>
      <c r="C48" s="20" t="s">
        <v>76</v>
      </c>
      <c r="D48" s="17" t="s">
        <v>104</v>
      </c>
      <c r="E48" s="24">
        <v>305829</v>
      </c>
      <c r="F48" s="24"/>
    </row>
    <row r="49" spans="1:6" ht="99.75" customHeight="1">
      <c r="A49" s="19">
        <v>801</v>
      </c>
      <c r="B49" s="19">
        <v>80116</v>
      </c>
      <c r="C49" s="20" t="s">
        <v>86</v>
      </c>
      <c r="D49" s="17" t="s">
        <v>104</v>
      </c>
      <c r="E49" s="24">
        <v>615657</v>
      </c>
      <c r="F49" s="24"/>
    </row>
    <row r="50" spans="1:6" ht="84.75" customHeight="1">
      <c r="A50" s="19">
        <v>801</v>
      </c>
      <c r="B50" s="19">
        <v>80116</v>
      </c>
      <c r="C50" s="20" t="s">
        <v>113</v>
      </c>
      <c r="D50" s="17" t="s">
        <v>96</v>
      </c>
      <c r="E50" s="24">
        <v>107423</v>
      </c>
      <c r="F50" s="24"/>
    </row>
    <row r="51" spans="1:6" ht="84.75" customHeight="1">
      <c r="A51" s="19">
        <v>801</v>
      </c>
      <c r="B51" s="19">
        <v>80116</v>
      </c>
      <c r="C51" s="20" t="s">
        <v>87</v>
      </c>
      <c r="D51" s="17" t="s">
        <v>104</v>
      </c>
      <c r="E51" s="24">
        <v>297553</v>
      </c>
      <c r="F51" s="24"/>
    </row>
    <row r="52" spans="1:6" ht="84.75" customHeight="1">
      <c r="A52" s="19">
        <v>801</v>
      </c>
      <c r="B52" s="19">
        <v>80116</v>
      </c>
      <c r="C52" s="20" t="s">
        <v>88</v>
      </c>
      <c r="D52" s="17" t="s">
        <v>96</v>
      </c>
      <c r="E52" s="24">
        <v>280945</v>
      </c>
      <c r="F52" s="24"/>
    </row>
    <row r="53" spans="1:6" ht="84.75" customHeight="1">
      <c r="A53" s="19">
        <v>801</v>
      </c>
      <c r="B53" s="19">
        <v>80116</v>
      </c>
      <c r="C53" s="20" t="s">
        <v>64</v>
      </c>
      <c r="D53" s="17" t="s">
        <v>104</v>
      </c>
      <c r="E53" s="24">
        <v>495903</v>
      </c>
      <c r="F53" s="24"/>
    </row>
    <row r="54" spans="1:6" ht="84.75" customHeight="1">
      <c r="A54" s="19">
        <v>801</v>
      </c>
      <c r="B54" s="19">
        <v>80116</v>
      </c>
      <c r="C54" s="20" t="s">
        <v>89</v>
      </c>
      <c r="D54" s="17" t="s">
        <v>105</v>
      </c>
      <c r="E54" s="24">
        <v>32272</v>
      </c>
      <c r="F54" s="24"/>
    </row>
    <row r="55" spans="1:6" ht="84.75" customHeight="1">
      <c r="A55" s="19">
        <v>801</v>
      </c>
      <c r="B55" s="19">
        <v>80117</v>
      </c>
      <c r="C55" s="20" t="s">
        <v>74</v>
      </c>
      <c r="D55" s="17" t="s">
        <v>106</v>
      </c>
      <c r="E55" s="24">
        <v>1172122</v>
      </c>
      <c r="F55" s="24"/>
    </row>
    <row r="56" spans="1:6" ht="85.5" customHeight="1">
      <c r="A56" s="19">
        <v>801</v>
      </c>
      <c r="B56" s="19">
        <v>80120</v>
      </c>
      <c r="C56" s="20" t="s">
        <v>51</v>
      </c>
      <c r="D56" s="17" t="s">
        <v>105</v>
      </c>
      <c r="E56" s="24">
        <v>317272</v>
      </c>
      <c r="F56" s="24"/>
    </row>
    <row r="57" spans="1:6" ht="85.5" customHeight="1">
      <c r="A57" s="19">
        <v>801</v>
      </c>
      <c r="B57" s="19">
        <v>80120</v>
      </c>
      <c r="C57" s="20" t="s">
        <v>54</v>
      </c>
      <c r="D57" s="17" t="s">
        <v>107</v>
      </c>
      <c r="E57" s="24">
        <v>76818</v>
      </c>
      <c r="F57" s="24"/>
    </row>
    <row r="58" spans="1:6" ht="85.5" customHeight="1">
      <c r="A58" s="19">
        <v>801</v>
      </c>
      <c r="B58" s="19">
        <v>80120</v>
      </c>
      <c r="C58" s="20" t="s">
        <v>81</v>
      </c>
      <c r="D58" s="17" t="s">
        <v>96</v>
      </c>
      <c r="E58" s="24">
        <v>958035</v>
      </c>
      <c r="F58" s="25"/>
    </row>
    <row r="59" spans="1:6" ht="85.5" customHeight="1">
      <c r="A59" s="19">
        <v>801</v>
      </c>
      <c r="B59" s="19">
        <v>80120</v>
      </c>
      <c r="C59" s="20" t="s">
        <v>114</v>
      </c>
      <c r="D59" s="17" t="s">
        <v>96</v>
      </c>
      <c r="E59" s="24">
        <v>161746</v>
      </c>
      <c r="F59" s="24"/>
    </row>
    <row r="60" spans="1:6" ht="85.5" customHeight="1">
      <c r="A60" s="19">
        <v>801</v>
      </c>
      <c r="B60" s="19">
        <v>80120</v>
      </c>
      <c r="C60" s="20" t="s">
        <v>48</v>
      </c>
      <c r="D60" s="17" t="s">
        <v>107</v>
      </c>
      <c r="E60" s="24">
        <v>2410029</v>
      </c>
      <c r="F60" s="24"/>
    </row>
    <row r="61" spans="1:6" ht="85.5" customHeight="1">
      <c r="A61" s="19">
        <v>801</v>
      </c>
      <c r="B61" s="19">
        <v>80120</v>
      </c>
      <c r="C61" s="20" t="s">
        <v>11</v>
      </c>
      <c r="D61" s="17" t="s">
        <v>105</v>
      </c>
      <c r="E61" s="24">
        <v>254728</v>
      </c>
      <c r="F61" s="24"/>
    </row>
    <row r="62" spans="1:6" ht="85.5" customHeight="1">
      <c r="A62" s="19">
        <v>801</v>
      </c>
      <c r="B62" s="19">
        <v>80120</v>
      </c>
      <c r="C62" s="20" t="s">
        <v>82</v>
      </c>
      <c r="D62" s="17" t="s">
        <v>96</v>
      </c>
      <c r="E62" s="24">
        <v>101091</v>
      </c>
      <c r="F62" s="24"/>
    </row>
    <row r="63" spans="1:6" ht="85.5" customHeight="1">
      <c r="A63" s="19">
        <v>801</v>
      </c>
      <c r="B63" s="19">
        <v>80134</v>
      </c>
      <c r="C63" s="20" t="s">
        <v>137</v>
      </c>
      <c r="D63" s="17" t="s">
        <v>96</v>
      </c>
      <c r="E63" s="24">
        <v>213292</v>
      </c>
      <c r="F63" s="24"/>
    </row>
    <row r="64" spans="1:6" ht="85.5" customHeight="1">
      <c r="A64" s="19">
        <v>854</v>
      </c>
      <c r="B64" s="19">
        <v>85403</v>
      </c>
      <c r="C64" s="20" t="s">
        <v>12</v>
      </c>
      <c r="D64" s="17" t="s">
        <v>108</v>
      </c>
      <c r="E64" s="24">
        <v>866497</v>
      </c>
      <c r="F64" s="25"/>
    </row>
    <row r="65" spans="1:6" ht="85.5" customHeight="1">
      <c r="A65" s="19">
        <v>854</v>
      </c>
      <c r="B65" s="19">
        <v>85404</v>
      </c>
      <c r="C65" s="20" t="s">
        <v>72</v>
      </c>
      <c r="D65" s="17" t="s">
        <v>109</v>
      </c>
      <c r="E65" s="24">
        <v>653206</v>
      </c>
      <c r="F65" s="25"/>
    </row>
    <row r="66" spans="1:6" ht="85.5" customHeight="1">
      <c r="A66" s="19">
        <v>854</v>
      </c>
      <c r="B66" s="19">
        <v>85404</v>
      </c>
      <c r="C66" s="20" t="s">
        <v>62</v>
      </c>
      <c r="D66" s="17" t="s">
        <v>107</v>
      </c>
      <c r="E66" s="24">
        <v>144639</v>
      </c>
      <c r="F66" s="24"/>
    </row>
    <row r="67" spans="1:6" ht="85.5" customHeight="1">
      <c r="A67" s="19">
        <v>854</v>
      </c>
      <c r="B67" s="19">
        <v>85404</v>
      </c>
      <c r="C67" s="20" t="s">
        <v>53</v>
      </c>
      <c r="D67" s="17" t="s">
        <v>110</v>
      </c>
      <c r="E67" s="24">
        <v>270614</v>
      </c>
      <c r="F67" s="24"/>
    </row>
    <row r="68" spans="1:6" ht="85.5" customHeight="1">
      <c r="A68" s="19">
        <v>854</v>
      </c>
      <c r="B68" s="19">
        <v>85404</v>
      </c>
      <c r="C68" s="20" t="s">
        <v>73</v>
      </c>
      <c r="D68" s="17" t="s">
        <v>107</v>
      </c>
      <c r="E68" s="24">
        <v>144638</v>
      </c>
      <c r="F68" s="24"/>
    </row>
    <row r="69" spans="1:6" ht="85.5" customHeight="1">
      <c r="A69" s="19">
        <v>854</v>
      </c>
      <c r="B69" s="19">
        <v>85404</v>
      </c>
      <c r="C69" s="20" t="s">
        <v>57</v>
      </c>
      <c r="D69" s="17" t="s">
        <v>108</v>
      </c>
      <c r="E69" s="24">
        <v>256617</v>
      </c>
      <c r="F69" s="24"/>
    </row>
    <row r="70" spans="1:6" ht="85.5" customHeight="1">
      <c r="A70" s="19">
        <v>854</v>
      </c>
      <c r="B70" s="19">
        <v>85404</v>
      </c>
      <c r="C70" s="20" t="s">
        <v>77</v>
      </c>
      <c r="D70" s="17" t="s">
        <v>111</v>
      </c>
      <c r="E70" s="24">
        <v>233288</v>
      </c>
      <c r="F70" s="24"/>
    </row>
    <row r="71" spans="1:6" ht="85.5" customHeight="1">
      <c r="A71" s="19">
        <v>854</v>
      </c>
      <c r="B71" s="19">
        <v>85404</v>
      </c>
      <c r="C71" s="20" t="s">
        <v>78</v>
      </c>
      <c r="D71" s="17" t="s">
        <v>109</v>
      </c>
      <c r="E71" s="24">
        <v>83984</v>
      </c>
      <c r="F71" s="24"/>
    </row>
    <row r="72" spans="1:6" ht="85.5" customHeight="1">
      <c r="A72" s="19">
        <v>854</v>
      </c>
      <c r="B72" s="19">
        <v>85404</v>
      </c>
      <c r="C72" s="20" t="s">
        <v>90</v>
      </c>
      <c r="D72" s="17" t="s">
        <v>112</v>
      </c>
      <c r="E72" s="24">
        <v>83984</v>
      </c>
      <c r="F72" s="24"/>
    </row>
    <row r="73" spans="1:6" ht="85.5" customHeight="1">
      <c r="A73" s="19">
        <v>854</v>
      </c>
      <c r="B73" s="19">
        <v>85419</v>
      </c>
      <c r="C73" s="20" t="s">
        <v>49</v>
      </c>
      <c r="D73" s="17" t="s">
        <v>104</v>
      </c>
      <c r="E73" s="24">
        <v>1371954</v>
      </c>
      <c r="F73" s="24"/>
    </row>
    <row r="74" spans="1:6" ht="85.5" customHeight="1">
      <c r="A74" s="19">
        <v>854</v>
      </c>
      <c r="B74" s="19">
        <v>85421</v>
      </c>
      <c r="C74" s="20" t="s">
        <v>138</v>
      </c>
      <c r="D74" s="17" t="s">
        <v>104</v>
      </c>
      <c r="E74" s="24">
        <v>4887073</v>
      </c>
      <c r="F74" s="24"/>
    </row>
    <row r="75" spans="1:6" ht="85.5" customHeight="1">
      <c r="A75" s="55" t="s">
        <v>13</v>
      </c>
      <c r="B75" s="55"/>
      <c r="C75" s="55"/>
      <c r="D75" s="14"/>
      <c r="E75" s="25">
        <f>SUM(E30:E74)</f>
        <v>19190297</v>
      </c>
      <c r="F75" s="25">
        <f>SUM(F30:F74)</f>
        <v>3041900</v>
      </c>
    </row>
    <row r="76" spans="1:6" ht="85.5" customHeight="1">
      <c r="A76" s="56" t="s">
        <v>27</v>
      </c>
      <c r="B76" s="56"/>
      <c r="C76" s="56"/>
      <c r="D76" s="15"/>
      <c r="E76" s="26">
        <f>SUM(E28+E75)</f>
        <v>20947357</v>
      </c>
      <c r="F76" s="26">
        <f>SUM(F28+F75)</f>
        <v>28363847</v>
      </c>
    </row>
    <row r="77" spans="1:5" ht="156" customHeight="1">
      <c r="A77" s="2"/>
      <c r="B77" s="2"/>
      <c r="C77" s="2"/>
      <c r="D77" s="2"/>
      <c r="E77" s="3"/>
    </row>
    <row r="78" spans="1:5" ht="190.5" customHeight="1">
      <c r="A78" s="2"/>
      <c r="B78" s="2"/>
      <c r="C78" s="2"/>
      <c r="D78" s="2"/>
      <c r="E78" s="3"/>
    </row>
    <row r="79" spans="1:6" ht="66.75" customHeight="1">
      <c r="A79" s="57"/>
      <c r="B79" s="58"/>
      <c r="C79" s="58"/>
      <c r="D79" s="58"/>
      <c r="E79" s="58"/>
      <c r="F79" s="58"/>
    </row>
    <row r="80" spans="1:5" ht="149.25" customHeight="1">
      <c r="A80" s="2"/>
      <c r="B80" s="2"/>
      <c r="C80" s="2"/>
      <c r="D80" s="2"/>
      <c r="E80" s="3"/>
    </row>
    <row r="81" spans="1:5" ht="65.25" customHeight="1">
      <c r="A81" s="2"/>
      <c r="B81" s="2"/>
      <c r="C81" s="2"/>
      <c r="D81" s="2"/>
      <c r="E81" s="3"/>
    </row>
    <row r="82" spans="1:5" ht="87.75" customHeight="1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6" ht="32.25" customHeight="1">
      <c r="A84" s="53"/>
      <c r="B84" s="54"/>
      <c r="C84" s="54"/>
      <c r="D84" s="54"/>
      <c r="E84" s="54"/>
      <c r="F84" s="54"/>
    </row>
    <row r="97" spans="1:7" ht="12.75">
      <c r="A97" s="52"/>
      <c r="B97" s="52"/>
      <c r="C97" s="52"/>
      <c r="D97" s="52"/>
      <c r="E97" s="52"/>
      <c r="F97" s="52"/>
      <c r="G97" s="4"/>
    </row>
  </sheetData>
  <sheetProtection/>
  <mergeCells count="14">
    <mergeCell ref="A29:C29"/>
    <mergeCell ref="A97:F97"/>
    <mergeCell ref="A84:F84"/>
    <mergeCell ref="A75:C75"/>
    <mergeCell ref="A76:C76"/>
    <mergeCell ref="A79:F79"/>
    <mergeCell ref="A1:F1"/>
    <mergeCell ref="B2:B3"/>
    <mergeCell ref="A28:C28"/>
    <mergeCell ref="E2:F2"/>
    <mergeCell ref="A2:A3"/>
    <mergeCell ref="A5:C5"/>
    <mergeCell ref="D2:D3"/>
    <mergeCell ref="C2:C3"/>
  </mergeCells>
  <printOptions horizontalCentered="1"/>
  <pageMargins left="0.7086614173228347" right="0.7086614173228347" top="0.984251968503937" bottom="0.6692913385826772" header="0.5118110236220472" footer="0.5118110236220472"/>
  <pageSetup fitToHeight="13" horizontalDpi="300" verticalDpi="300" orientation="portrait" paperSize="9" scale="22" r:id="rId1"/>
  <headerFooter alignWithMargins="0">
    <oddHeader>&amp;R&amp;14
Załącznik Nr 1
do Uchwały Rady Powiatu Wołomińskiego Nr IV-42/2019
z dnia 28 lutego  2019 r.</oddHeader>
  </headerFooter>
  <rowBreaks count="2" manualBreakCount="2">
    <brk id="28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2019-03-01T12:02:35Z</cp:lastPrinted>
  <dcterms:created xsi:type="dcterms:W3CDTF">2008-02-05T13:39:36Z</dcterms:created>
  <dcterms:modified xsi:type="dcterms:W3CDTF">2019-03-01T12:02:37Z</dcterms:modified>
  <cp:category/>
  <cp:version/>
  <cp:contentType/>
  <cp:contentStatus/>
</cp:coreProperties>
</file>